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'Plan1'!$A$1:$G$51</definedName>
  </definedNames>
  <calcPr fullCalcOnLoad="1"/>
</workbook>
</file>

<file path=xl/sharedStrings.xml><?xml version="1.0" encoding="utf-8"?>
<sst xmlns="http://schemas.openxmlformats.org/spreadsheetml/2006/main" count="112" uniqueCount="52">
  <si>
    <t xml:space="preserve">PREFEITURA MUNICIPAL DE NITERÓI </t>
  </si>
  <si>
    <t>SECRETARIA MUNICIPAL DE ADMINISTRAÇÃO</t>
  </si>
  <si>
    <t>COMISSÃO DE PREGÃO</t>
  </si>
  <si>
    <t>CNPJ: 28.521.748/0001-59</t>
  </si>
  <si>
    <t>TEL: 2620-0403 RAMAL 233                                         FAX: 2620-0403 RAMAL 230</t>
  </si>
  <si>
    <t>RAZÃO SOCIAL DA EMPRESA:</t>
  </si>
  <si>
    <t>ENDEREÇO:</t>
  </si>
  <si>
    <t>CNPJ:</t>
  </si>
  <si>
    <t>REPRESENTANTE CREDÊNCIADO:</t>
  </si>
  <si>
    <t>LOTE</t>
  </si>
  <si>
    <t>Item</t>
  </si>
  <si>
    <t>Código</t>
  </si>
  <si>
    <t>Descrição</t>
  </si>
  <si>
    <t>Unit. Est.</t>
  </si>
  <si>
    <t>R$</t>
  </si>
  <si>
    <t>Valor por extenso.</t>
  </si>
  <si>
    <t>Total. Est.</t>
  </si>
  <si>
    <t>Condições de Pagamento: item 15 do Edital</t>
  </si>
  <si>
    <t>Validade da proposta: 60 (sessenta) dias</t>
  </si>
  <si>
    <t>Data:</t>
  </si>
  <si>
    <t>(obrigatório)</t>
  </si>
  <si>
    <r>
      <t>Carimbo de CNPJ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>_______________________________________</t>
    </r>
  </si>
  <si>
    <t>Assinatura do Representante Credenciado</t>
  </si>
  <si>
    <t xml:space="preserve"> PREFEITURA MUNICIPAL DE NITERÓI </t>
  </si>
  <si>
    <t>ANEXO V</t>
  </si>
  <si>
    <t>________________________________</t>
  </si>
  <si>
    <t>xxxxxxxx</t>
  </si>
  <si>
    <r>
      <t>PLANILHA DE PREÇOS</t>
    </r>
    <r>
      <rPr>
        <sz val="12"/>
        <rFont val="Arial"/>
        <family val="2"/>
      </rPr>
      <t xml:space="preserve"> (</t>
    </r>
    <r>
      <rPr>
        <b/>
        <sz val="12"/>
        <rFont val="Arial"/>
        <family val="2"/>
      </rPr>
      <t>PROPOSTA DETALHE LOTE I)</t>
    </r>
  </si>
  <si>
    <t>01.1</t>
  </si>
  <si>
    <t>xxxxxxx</t>
  </si>
  <si>
    <t xml:space="preserve"> DEJEJUM</t>
  </si>
  <si>
    <t xml:space="preserve"> ALMOÇO COM SOBREMESA</t>
  </si>
  <si>
    <t xml:space="preserve"> LANCHE DA TARDE</t>
  </si>
  <si>
    <t xml:space="preserve"> JANTAR SEM SOBREMESA</t>
  </si>
  <si>
    <t>QUANT. DIÁRIA</t>
  </si>
  <si>
    <t>VALOR DO LOTE I – DIÁRIO - R$ ......</t>
  </si>
  <si>
    <t xml:space="preserve">Telefone:                                FAX:                              </t>
  </si>
  <si>
    <t xml:space="preserve"> E-MAIL:</t>
  </si>
  <si>
    <r>
      <t>D</t>
    </r>
    <r>
      <rPr>
        <sz val="10"/>
        <color indexed="8"/>
        <rFont val="Arial"/>
        <family val="2"/>
      </rPr>
      <t xml:space="preserve">eclaro que no preço cotado estão inclusas todas as despesas tais como: frete, seguro, taxas, tributos, </t>
    </r>
    <r>
      <rPr>
        <b/>
        <u val="single"/>
        <sz val="10"/>
        <color indexed="8"/>
        <rFont val="Arial"/>
        <family val="2"/>
      </rPr>
      <t>produtos descartáveis para acondicionamento dos alimentos e liquidos, conforme descritos do termo de referência ANEXO VII</t>
    </r>
    <r>
      <rPr>
        <sz val="10"/>
        <color indexed="8"/>
        <rFont val="Arial"/>
        <family val="2"/>
      </rPr>
      <t xml:space="preserve"> e outros gravames que possam incidir sobre o objeto licitado, bem como que o produto será entregue no estabelecimento do contratante, sem ônus a Prefeitura de Niterói.</t>
    </r>
  </si>
  <si>
    <r>
      <t xml:space="preserve">Prazo de entrega: </t>
    </r>
    <r>
      <rPr>
        <b/>
        <sz val="10"/>
        <rFont val="Arial"/>
        <family val="2"/>
      </rPr>
      <t>conforme constante no edital Edital</t>
    </r>
  </si>
  <si>
    <t>QUANT. 30 dias</t>
  </si>
  <si>
    <t>VALOR DO LOTE I – 30 DIAS- R$ ......</t>
  </si>
  <si>
    <t>três reais e dez centavos</t>
  </si>
  <si>
    <t>sete reais</t>
  </si>
  <si>
    <t>hum real e noventa e cinco centavos</t>
  </si>
  <si>
    <t>seis reais e cinquenta centavos</t>
  </si>
  <si>
    <t>TOTAL DIÁRIO (R$):  7.141,75 (Sete mil cento e quarenta e um reais e setenta e cinco centavos)</t>
  </si>
  <si>
    <t>TOTAL 30 dias (R$):   214.252,50 (Duzentos e quatorze mil duzentos e cinquenta e dois reais e cinquenta centavos)</t>
  </si>
  <si>
    <t>Total geral (R$):  2.613.880,50 (Dois milhões seiscentos e treze mil oitocentos e oitenta e oito reais e cinquenta centavos).</t>
  </si>
  <si>
    <t>QUANT. 366 dias</t>
  </si>
  <si>
    <t xml:space="preserve">VALOR DO LOTE I 366 DIAS– R$ </t>
  </si>
  <si>
    <t>PREGÃO PRESENCIAL Nº 025/2011 – LOTE I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</si>
</sst>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4">
    <font>
      <sz val="10"/>
      <name val="Arial"/>
      <family val="0"/>
    </font>
    <font>
      <b/>
      <sz val="25"/>
      <name val="TimesNewRomanPS-BoldMT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TimesNewRomanPS-Bold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0"/>
      <name val="Arial"/>
      <family val="2"/>
    </font>
    <font>
      <b/>
      <sz val="15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  <font>
      <b/>
      <u val="single"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0" fillId="0" borderId="11" xfId="0" applyFont="1" applyBorder="1" applyAlignment="1">
      <alignment/>
    </xf>
    <xf numFmtId="170" fontId="11" fillId="34" borderId="0" xfId="45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0" borderId="12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justify" vertical="top" wrapText="1"/>
    </xf>
    <xf numFmtId="3" fontId="6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wrapText="1"/>
    </xf>
    <xf numFmtId="170" fontId="6" fillId="33" borderId="13" xfId="45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 vertical="top" wrapText="1"/>
    </xf>
    <xf numFmtId="4" fontId="6" fillId="33" borderId="14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justify" vertical="top" wrapText="1"/>
    </xf>
    <xf numFmtId="0" fontId="6" fillId="33" borderId="16" xfId="0" applyFont="1" applyFill="1" applyBorder="1" applyAlignment="1">
      <alignment horizontal="justify" vertical="top" wrapText="1"/>
    </xf>
    <xf numFmtId="0" fontId="52" fillId="35" borderId="17" xfId="0" applyFont="1" applyFill="1" applyBorder="1" applyAlignment="1">
      <alignment horizontal="center" vertical="top" wrapText="1"/>
    </xf>
    <xf numFmtId="0" fontId="52" fillId="35" borderId="11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justify" vertical="top" wrapText="1"/>
    </xf>
    <xf numFmtId="0" fontId="6" fillId="33" borderId="12" xfId="0" applyFont="1" applyFill="1" applyBorder="1" applyAlignment="1">
      <alignment horizontal="left" vertical="top" wrapText="1"/>
    </xf>
    <xf numFmtId="170" fontId="6" fillId="33" borderId="13" xfId="45" applyFont="1" applyFill="1" applyBorder="1" applyAlignment="1" quotePrefix="1">
      <alignment horizontal="center" wrapText="1"/>
    </xf>
    <xf numFmtId="170" fontId="6" fillId="0" borderId="0" xfId="45" applyFont="1" applyAlignment="1">
      <alignment/>
    </xf>
    <xf numFmtId="43" fontId="6" fillId="0" borderId="0" xfId="0" applyNumberFormat="1" applyFont="1" applyAlignment="1">
      <alignment/>
    </xf>
    <xf numFmtId="0" fontId="53" fillId="35" borderId="19" xfId="0" applyFont="1" applyFill="1" applyBorder="1" applyAlignment="1">
      <alignment horizontal="center" vertical="top" wrapText="1"/>
    </xf>
    <xf numFmtId="0" fontId="53" fillId="35" borderId="17" xfId="0" applyFont="1" applyFill="1" applyBorder="1" applyAlignment="1">
      <alignment horizontal="center" vertical="top" wrapText="1"/>
    </xf>
    <xf numFmtId="0" fontId="52" fillId="35" borderId="19" xfId="0" applyFont="1" applyFill="1" applyBorder="1" applyAlignment="1">
      <alignment horizontal="center" vertical="top" wrapText="1"/>
    </xf>
    <xf numFmtId="0" fontId="52" fillId="35" borderId="17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justify" vertical="top" wrapText="1"/>
    </xf>
    <xf numFmtId="0" fontId="52" fillId="35" borderId="21" xfId="0" applyFont="1" applyFill="1" applyBorder="1" applyAlignment="1">
      <alignment horizontal="center" vertical="top" wrapText="1"/>
    </xf>
    <xf numFmtId="0" fontId="13" fillId="33" borderId="22" xfId="0" applyFont="1" applyFill="1" applyBorder="1" applyAlignment="1">
      <alignment horizontal="left" vertical="top" wrapText="1"/>
    </xf>
    <xf numFmtId="0" fontId="13" fillId="33" borderId="15" xfId="0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horizontal="left" vertical="top" wrapText="1"/>
    </xf>
    <xf numFmtId="0" fontId="4" fillId="36" borderId="23" xfId="0" applyFont="1" applyFill="1" applyBorder="1" applyAlignment="1">
      <alignment horizontal="justify" vertical="top" wrapText="1"/>
    </xf>
    <xf numFmtId="0" fontId="0" fillId="36" borderId="0" xfId="0" applyFont="1" applyFill="1" applyAlignment="1">
      <alignment/>
    </xf>
    <xf numFmtId="0" fontId="0" fillId="36" borderId="11" xfId="0" applyFont="1" applyFill="1" applyBorder="1" applyAlignment="1">
      <alignment/>
    </xf>
    <xf numFmtId="0" fontId="4" fillId="36" borderId="24" xfId="0" applyFont="1" applyFill="1" applyBorder="1" applyAlignment="1">
      <alignment horizontal="justify" vertical="top" wrapText="1"/>
    </xf>
    <xf numFmtId="0" fontId="0" fillId="36" borderId="16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6" fillId="33" borderId="22" xfId="0" applyFont="1" applyFill="1" applyBorder="1" applyAlignment="1">
      <alignment horizontal="justify" vertical="top" wrapText="1"/>
    </xf>
    <xf numFmtId="0" fontId="4" fillId="36" borderId="0" xfId="0" applyFont="1" applyFill="1" applyAlignment="1">
      <alignment horizontal="left"/>
    </xf>
    <xf numFmtId="0" fontId="4" fillId="36" borderId="11" xfId="0" applyFont="1" applyFill="1" applyBorder="1" applyAlignment="1">
      <alignment horizontal="left"/>
    </xf>
    <xf numFmtId="0" fontId="4" fillId="33" borderId="22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4" fillId="36" borderId="25" xfId="0" applyFont="1" applyFill="1" applyBorder="1" applyAlignment="1">
      <alignment horizontal="justify" vertical="top" wrapText="1"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4" fillId="33" borderId="23" xfId="0" applyFont="1" applyFill="1" applyBorder="1" applyAlignment="1">
      <alignment horizontal="justify" vertical="top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4" fillId="33" borderId="25" xfId="0" applyFont="1" applyFill="1" applyBorder="1" applyAlignment="1">
      <alignment horizontal="justify" vertical="top" wrapText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4" fillId="33" borderId="24" xfId="0" applyFont="1" applyFill="1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/>
    </xf>
    <xf numFmtId="0" fontId="4" fillId="33" borderId="23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33" borderId="22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Normal="75" zoomScaleSheetLayoutView="100" zoomScalePageLayoutView="0" workbookViewId="0" topLeftCell="A1">
      <selection activeCell="A8" sqref="A8:G8"/>
    </sheetView>
  </sheetViews>
  <sheetFormatPr defaultColWidth="9.140625" defaultRowHeight="12.75"/>
  <cols>
    <col min="1" max="1" width="5.8515625" style="0" bestFit="1" customWidth="1"/>
    <col min="2" max="2" width="7.28125" style="0" customWidth="1"/>
    <col min="3" max="3" width="8.00390625" style="0" customWidth="1"/>
    <col min="4" max="4" width="22.8515625" style="0" customWidth="1"/>
    <col min="5" max="5" width="12.7109375" style="0" bestFit="1" customWidth="1"/>
    <col min="6" max="6" width="26.7109375" style="0" customWidth="1"/>
    <col min="7" max="7" width="14.57421875" style="0" customWidth="1"/>
    <col min="11" max="11" width="12.421875" style="0" bestFit="1" customWidth="1"/>
  </cols>
  <sheetData>
    <row r="1" spans="1:12" ht="30.75">
      <c r="A1" s="74" t="s">
        <v>24</v>
      </c>
      <c r="B1" s="74"/>
      <c r="C1" s="74"/>
      <c r="D1" s="74"/>
      <c r="E1" s="74"/>
      <c r="F1" s="74"/>
      <c r="G1" s="74"/>
      <c r="H1" s="2"/>
      <c r="I1" s="2"/>
      <c r="J1" s="2"/>
      <c r="K1" s="2"/>
      <c r="L1" s="2"/>
    </row>
    <row r="2" spans="1:12" s="1" customFormat="1" ht="16.5" thickBot="1">
      <c r="A2" s="75" t="s">
        <v>27</v>
      </c>
      <c r="B2" s="76"/>
      <c r="C2" s="76"/>
      <c r="D2" s="76"/>
      <c r="E2" s="76"/>
      <c r="F2" s="76"/>
      <c r="G2" s="76"/>
      <c r="H2" s="3"/>
      <c r="I2" s="3"/>
      <c r="J2" s="3"/>
      <c r="K2" s="3"/>
      <c r="L2" s="3"/>
    </row>
    <row r="3" spans="1:7" ht="13.5" customHeight="1" thickBot="1">
      <c r="A3" s="52" t="s">
        <v>23</v>
      </c>
      <c r="B3" s="53"/>
      <c r="C3" s="53"/>
      <c r="D3" s="53"/>
      <c r="E3" s="53"/>
      <c r="F3" s="53"/>
      <c r="G3" s="54"/>
    </row>
    <row r="4" spans="1:7" ht="13.5" customHeight="1" thickBot="1">
      <c r="A4" s="52" t="s">
        <v>24</v>
      </c>
      <c r="B4" s="53"/>
      <c r="C4" s="53"/>
      <c r="D4" s="53"/>
      <c r="E4" s="53"/>
      <c r="F4" s="53"/>
      <c r="G4" s="54"/>
    </row>
    <row r="5" spans="1:7" ht="13.5" customHeight="1" thickBot="1">
      <c r="A5" s="52" t="s">
        <v>51</v>
      </c>
      <c r="B5" s="53"/>
      <c r="C5" s="53"/>
      <c r="D5" s="53"/>
      <c r="E5" s="53"/>
      <c r="F5" s="53"/>
      <c r="G5" s="54"/>
    </row>
    <row r="6" spans="1:7" ht="12.75" customHeight="1">
      <c r="A6" s="55" t="s">
        <v>0</v>
      </c>
      <c r="B6" s="56"/>
      <c r="C6" s="56"/>
      <c r="D6" s="56"/>
      <c r="E6" s="56"/>
      <c r="F6" s="56"/>
      <c r="G6" s="57"/>
    </row>
    <row r="7" spans="1:16" ht="12.75" customHeight="1">
      <c r="A7" s="50" t="s">
        <v>1</v>
      </c>
      <c r="B7" s="50"/>
      <c r="C7" s="50"/>
      <c r="D7" s="50"/>
      <c r="E7" s="50"/>
      <c r="F7" s="50"/>
      <c r="G7" s="51"/>
      <c r="H7" s="58"/>
      <c r="I7" s="59"/>
      <c r="J7" s="59"/>
      <c r="K7" s="59"/>
      <c r="L7" s="59"/>
      <c r="M7" s="59"/>
      <c r="N7" s="59"/>
      <c r="O7" s="59"/>
      <c r="P7" s="60"/>
    </row>
    <row r="8" spans="1:7" ht="12.75" customHeight="1">
      <c r="A8" s="43" t="s">
        <v>2</v>
      </c>
      <c r="B8" s="44"/>
      <c r="C8" s="44"/>
      <c r="D8" s="44"/>
      <c r="E8" s="44"/>
      <c r="F8" s="44"/>
      <c r="G8" s="45"/>
    </row>
    <row r="9" spans="1:7" ht="12.75" customHeight="1">
      <c r="A9" s="43" t="s">
        <v>3</v>
      </c>
      <c r="B9" s="44"/>
      <c r="C9" s="44"/>
      <c r="D9" s="44"/>
      <c r="E9" s="44"/>
      <c r="F9" s="44"/>
      <c r="G9" s="45"/>
    </row>
    <row r="10" spans="1:7" ht="13.5" customHeight="1" thickBot="1">
      <c r="A10" s="46" t="s">
        <v>4</v>
      </c>
      <c r="B10" s="47"/>
      <c r="C10" s="47"/>
      <c r="D10" s="47"/>
      <c r="E10" s="47"/>
      <c r="F10" s="47"/>
      <c r="G10" s="48"/>
    </row>
    <row r="11" spans="1:7" ht="12.75" customHeight="1">
      <c r="A11" s="61" t="s">
        <v>5</v>
      </c>
      <c r="B11" s="62"/>
      <c r="C11" s="62"/>
      <c r="D11" s="62"/>
      <c r="E11" s="62"/>
      <c r="F11" s="62"/>
      <c r="G11" s="63"/>
    </row>
    <row r="12" spans="1:7" ht="12.75" customHeight="1">
      <c r="A12" s="58" t="s">
        <v>6</v>
      </c>
      <c r="B12" s="59"/>
      <c r="C12" s="59"/>
      <c r="D12" s="59"/>
      <c r="E12" s="59"/>
      <c r="F12" s="59"/>
      <c r="G12" s="60"/>
    </row>
    <row r="13" spans="1:7" ht="12.75" customHeight="1">
      <c r="A13" s="67" t="s">
        <v>36</v>
      </c>
      <c r="B13" s="68"/>
      <c r="C13" s="68"/>
      <c r="D13" s="68"/>
      <c r="E13" s="69" t="s">
        <v>37</v>
      </c>
      <c r="F13" s="69"/>
      <c r="G13" s="11"/>
    </row>
    <row r="14" spans="1:7" ht="12.75" customHeight="1">
      <c r="A14" s="58" t="s">
        <v>7</v>
      </c>
      <c r="B14" s="59"/>
      <c r="C14" s="59"/>
      <c r="D14" s="59"/>
      <c r="E14" s="59"/>
      <c r="F14" s="59"/>
      <c r="G14" s="60"/>
    </row>
    <row r="15" spans="1:7" ht="13.5" customHeight="1" thickBot="1">
      <c r="A15" s="64" t="s">
        <v>8</v>
      </c>
      <c r="B15" s="65"/>
      <c r="C15" s="65"/>
      <c r="D15" s="65"/>
      <c r="E15" s="65"/>
      <c r="F15" s="65"/>
      <c r="G15" s="66"/>
    </row>
    <row r="16" spans="1:7" s="4" customFormat="1" ht="12" customHeight="1">
      <c r="A16" s="25" t="s">
        <v>9</v>
      </c>
      <c r="B16" s="34" t="s">
        <v>11</v>
      </c>
      <c r="C16" s="32" t="s">
        <v>34</v>
      </c>
      <c r="D16" s="34" t="s">
        <v>12</v>
      </c>
      <c r="E16" s="26" t="s">
        <v>13</v>
      </c>
      <c r="F16" s="26" t="s">
        <v>15</v>
      </c>
      <c r="G16" s="26" t="s">
        <v>16</v>
      </c>
    </row>
    <row r="17" spans="1:7" s="4" customFormat="1" ht="12.75" thickBot="1">
      <c r="A17" s="25" t="s">
        <v>10</v>
      </c>
      <c r="B17" s="39"/>
      <c r="C17" s="33"/>
      <c r="D17" s="35"/>
      <c r="E17" s="26" t="s">
        <v>14</v>
      </c>
      <c r="F17" s="26" t="s">
        <v>14</v>
      </c>
      <c r="G17" s="26" t="s">
        <v>14</v>
      </c>
    </row>
    <row r="18" spans="1:7" s="6" customFormat="1" ht="12.75" thickBot="1">
      <c r="A18" s="15" t="s">
        <v>28</v>
      </c>
      <c r="B18" s="20" t="s">
        <v>26</v>
      </c>
      <c r="C18" s="17">
        <v>385</v>
      </c>
      <c r="D18" s="16" t="s">
        <v>30</v>
      </c>
      <c r="E18" s="19">
        <v>3.1</v>
      </c>
      <c r="F18" s="18" t="s">
        <v>42</v>
      </c>
      <c r="G18" s="21">
        <f>SUM(C18*E18)</f>
        <v>1193.5</v>
      </c>
    </row>
    <row r="19" spans="1:7" s="6" customFormat="1" ht="24.75" thickBot="1">
      <c r="A19" s="15" t="s">
        <v>29</v>
      </c>
      <c r="B19" s="20" t="s">
        <v>26</v>
      </c>
      <c r="C19" s="17">
        <v>385</v>
      </c>
      <c r="D19" s="28" t="s">
        <v>31</v>
      </c>
      <c r="E19" s="19">
        <v>7</v>
      </c>
      <c r="F19" s="18" t="s">
        <v>43</v>
      </c>
      <c r="G19" s="21">
        <f>SUM(C19*E19)</f>
        <v>2695</v>
      </c>
    </row>
    <row r="20" spans="1:7" s="6" customFormat="1" ht="24.75" thickBot="1">
      <c r="A20" s="15" t="s">
        <v>29</v>
      </c>
      <c r="B20" s="20" t="s">
        <v>26</v>
      </c>
      <c r="C20" s="17">
        <v>385</v>
      </c>
      <c r="D20" s="16" t="s">
        <v>32</v>
      </c>
      <c r="E20" s="19">
        <v>1.95</v>
      </c>
      <c r="F20" s="18" t="s">
        <v>44</v>
      </c>
      <c r="G20" s="21">
        <f>SUM(C20*E20)</f>
        <v>750.75</v>
      </c>
    </row>
    <row r="21" spans="1:7" s="6" customFormat="1" ht="24.75" thickBot="1">
      <c r="A21" s="15" t="s">
        <v>29</v>
      </c>
      <c r="B21" s="20" t="s">
        <v>26</v>
      </c>
      <c r="C21" s="17">
        <v>385</v>
      </c>
      <c r="D21" s="16" t="s">
        <v>33</v>
      </c>
      <c r="E21" s="19">
        <v>6.5</v>
      </c>
      <c r="F21" s="18" t="s">
        <v>45</v>
      </c>
      <c r="G21" s="21">
        <f>SUM(C21*E21)</f>
        <v>2502.5</v>
      </c>
    </row>
    <row r="22" spans="1:7" s="4" customFormat="1" ht="24.75" thickBot="1">
      <c r="A22" s="5"/>
      <c r="B22" s="49"/>
      <c r="C22" s="37"/>
      <c r="D22" s="37"/>
      <c r="E22" s="38"/>
      <c r="F22" s="5" t="s">
        <v>35</v>
      </c>
      <c r="G22" s="22">
        <f>SUM(G18:G21)</f>
        <v>7141.75</v>
      </c>
    </row>
    <row r="23" spans="1:7" ht="13.5" thickBot="1">
      <c r="A23" s="40" t="s">
        <v>46</v>
      </c>
      <c r="B23" s="41"/>
      <c r="C23" s="41"/>
      <c r="D23" s="41"/>
      <c r="E23" s="41"/>
      <c r="F23" s="41"/>
      <c r="G23" s="42"/>
    </row>
    <row r="24" spans="1:7" s="4" customFormat="1" ht="12.75" thickBot="1">
      <c r="A24" s="24"/>
      <c r="B24" s="23"/>
      <c r="C24" s="23"/>
      <c r="D24" s="23"/>
      <c r="E24" s="23"/>
      <c r="F24" s="24"/>
      <c r="G24" s="22"/>
    </row>
    <row r="25" spans="1:7" s="4" customFormat="1" ht="12">
      <c r="A25" s="25" t="s">
        <v>9</v>
      </c>
      <c r="B25" s="34" t="s">
        <v>11</v>
      </c>
      <c r="C25" s="32" t="s">
        <v>40</v>
      </c>
      <c r="D25" s="34" t="s">
        <v>12</v>
      </c>
      <c r="E25" s="26" t="s">
        <v>13</v>
      </c>
      <c r="F25" s="26" t="s">
        <v>15</v>
      </c>
      <c r="G25" s="26" t="s">
        <v>16</v>
      </c>
    </row>
    <row r="26" spans="1:7" s="4" customFormat="1" ht="12.75" thickBot="1">
      <c r="A26" s="25" t="s">
        <v>10</v>
      </c>
      <c r="B26" s="39"/>
      <c r="C26" s="33"/>
      <c r="D26" s="35"/>
      <c r="E26" s="26" t="s">
        <v>14</v>
      </c>
      <c r="F26" s="26" t="s">
        <v>14</v>
      </c>
      <c r="G26" s="26" t="s">
        <v>14</v>
      </c>
    </row>
    <row r="27" spans="1:7" s="4" customFormat="1" ht="12.75" thickBot="1">
      <c r="A27" s="15" t="s">
        <v>28</v>
      </c>
      <c r="B27" s="20" t="s">
        <v>26</v>
      </c>
      <c r="C27" s="17">
        <v>11550</v>
      </c>
      <c r="D27" s="16" t="s">
        <v>30</v>
      </c>
      <c r="E27" s="19">
        <f>E18</f>
        <v>3.1</v>
      </c>
      <c r="F27" s="18" t="s">
        <v>42</v>
      </c>
      <c r="G27" s="21">
        <f>SUM(C27*E27)</f>
        <v>35805</v>
      </c>
    </row>
    <row r="28" spans="1:7" s="4" customFormat="1" ht="24.75" thickBot="1">
      <c r="A28" s="15" t="s">
        <v>29</v>
      </c>
      <c r="B28" s="20" t="s">
        <v>26</v>
      </c>
      <c r="C28" s="17">
        <v>11550</v>
      </c>
      <c r="D28" s="28" t="s">
        <v>31</v>
      </c>
      <c r="E28" s="19">
        <f>E19</f>
        <v>7</v>
      </c>
      <c r="F28" s="18" t="s">
        <v>43</v>
      </c>
      <c r="G28" s="21">
        <f>SUM(C28*E28)</f>
        <v>80850</v>
      </c>
    </row>
    <row r="29" spans="1:7" s="4" customFormat="1" ht="24.75" thickBot="1">
      <c r="A29" s="15" t="s">
        <v>29</v>
      </c>
      <c r="B29" s="20" t="s">
        <v>26</v>
      </c>
      <c r="C29" s="17">
        <v>11550</v>
      </c>
      <c r="D29" s="16" t="s">
        <v>32</v>
      </c>
      <c r="E29" s="19">
        <f>E20</f>
        <v>1.95</v>
      </c>
      <c r="F29" s="18" t="s">
        <v>44</v>
      </c>
      <c r="G29" s="21">
        <f>SUM(C29*E29)</f>
        <v>22522.5</v>
      </c>
    </row>
    <row r="30" spans="1:7" s="4" customFormat="1" ht="24.75" thickBot="1">
      <c r="A30" s="15" t="s">
        <v>29</v>
      </c>
      <c r="B30" s="20" t="s">
        <v>26</v>
      </c>
      <c r="C30" s="17">
        <v>11550</v>
      </c>
      <c r="D30" s="16" t="s">
        <v>33</v>
      </c>
      <c r="E30" s="19">
        <f>E21</f>
        <v>6.5</v>
      </c>
      <c r="F30" s="18" t="s">
        <v>45</v>
      </c>
      <c r="G30" s="21">
        <f>SUM(C30*E30)</f>
        <v>75075</v>
      </c>
    </row>
    <row r="31" spans="1:7" s="4" customFormat="1" ht="24.75" thickBot="1">
      <c r="A31" s="27"/>
      <c r="B31" s="36"/>
      <c r="C31" s="37"/>
      <c r="D31" s="37"/>
      <c r="E31" s="38"/>
      <c r="F31" s="5" t="s">
        <v>41</v>
      </c>
      <c r="G31" s="22">
        <f>SUM(G27:G30)</f>
        <v>214252.5</v>
      </c>
    </row>
    <row r="32" spans="1:7" ht="13.5" thickBot="1">
      <c r="A32" s="40" t="s">
        <v>47</v>
      </c>
      <c r="B32" s="41"/>
      <c r="C32" s="41"/>
      <c r="D32" s="41"/>
      <c r="E32" s="41"/>
      <c r="F32" s="41"/>
      <c r="G32" s="42"/>
    </row>
    <row r="33" spans="1:11" s="4" customFormat="1" ht="12.75" thickBot="1">
      <c r="A33" s="24"/>
      <c r="B33" s="23"/>
      <c r="C33" s="23"/>
      <c r="D33" s="23"/>
      <c r="E33" s="23"/>
      <c r="F33" s="24"/>
      <c r="G33" s="22"/>
      <c r="J33" s="30"/>
      <c r="K33" s="31"/>
    </row>
    <row r="34" spans="1:11" s="4" customFormat="1" ht="12">
      <c r="A34" s="25" t="s">
        <v>9</v>
      </c>
      <c r="B34" s="34" t="s">
        <v>11</v>
      </c>
      <c r="C34" s="32" t="s">
        <v>49</v>
      </c>
      <c r="D34" s="34" t="s">
        <v>12</v>
      </c>
      <c r="E34" s="26" t="s">
        <v>13</v>
      </c>
      <c r="F34" s="26" t="s">
        <v>15</v>
      </c>
      <c r="G34" s="26" t="s">
        <v>16</v>
      </c>
      <c r="J34" s="30"/>
      <c r="K34" s="31"/>
    </row>
    <row r="35" spans="1:11" s="4" customFormat="1" ht="12.75" thickBot="1">
      <c r="A35" s="25" t="s">
        <v>10</v>
      </c>
      <c r="B35" s="39"/>
      <c r="C35" s="33"/>
      <c r="D35" s="35"/>
      <c r="E35" s="26" t="s">
        <v>14</v>
      </c>
      <c r="F35" s="26" t="s">
        <v>14</v>
      </c>
      <c r="G35" s="26" t="s">
        <v>14</v>
      </c>
      <c r="J35" s="30"/>
      <c r="K35" s="31"/>
    </row>
    <row r="36" spans="1:11" s="4" customFormat="1" ht="12.75" thickBot="1">
      <c r="A36" s="15" t="s">
        <v>28</v>
      </c>
      <c r="B36" s="20" t="s">
        <v>26</v>
      </c>
      <c r="C36" s="17">
        <v>140910</v>
      </c>
      <c r="D36" s="16" t="s">
        <v>30</v>
      </c>
      <c r="E36" s="29">
        <f>E18</f>
        <v>3.1</v>
      </c>
      <c r="F36" s="18" t="s">
        <v>42</v>
      </c>
      <c r="G36" s="21">
        <f>SUM(C36*E36)</f>
        <v>436821</v>
      </c>
      <c r="J36" s="30"/>
      <c r="K36" s="31"/>
    </row>
    <row r="37" spans="1:11" s="4" customFormat="1" ht="24.75" thickBot="1">
      <c r="A37" s="15" t="s">
        <v>29</v>
      </c>
      <c r="B37" s="20" t="s">
        <v>26</v>
      </c>
      <c r="C37" s="17">
        <v>140910</v>
      </c>
      <c r="D37" s="28" t="s">
        <v>31</v>
      </c>
      <c r="E37" s="19">
        <f>E19</f>
        <v>7</v>
      </c>
      <c r="F37" s="18" t="s">
        <v>43</v>
      </c>
      <c r="G37" s="21">
        <f>SUM(C37*E37)</f>
        <v>986370</v>
      </c>
      <c r="K37" s="31"/>
    </row>
    <row r="38" spans="1:7" s="4" customFormat="1" ht="24.75" thickBot="1">
      <c r="A38" s="15" t="s">
        <v>29</v>
      </c>
      <c r="B38" s="20" t="s">
        <v>26</v>
      </c>
      <c r="C38" s="17">
        <v>140910</v>
      </c>
      <c r="D38" s="16" t="s">
        <v>32</v>
      </c>
      <c r="E38" s="19">
        <f>E29</f>
        <v>1.95</v>
      </c>
      <c r="F38" s="18" t="s">
        <v>44</v>
      </c>
      <c r="G38" s="21">
        <f>SUM(C38*E38)</f>
        <v>274774.5</v>
      </c>
    </row>
    <row r="39" spans="1:7" s="4" customFormat="1" ht="24.75" thickBot="1">
      <c r="A39" s="15" t="s">
        <v>29</v>
      </c>
      <c r="B39" s="20" t="s">
        <v>26</v>
      </c>
      <c r="C39" s="17">
        <v>140910</v>
      </c>
      <c r="D39" s="16" t="s">
        <v>33</v>
      </c>
      <c r="E39" s="19">
        <f>E30</f>
        <v>6.5</v>
      </c>
      <c r="F39" s="18" t="s">
        <v>45</v>
      </c>
      <c r="G39" s="21">
        <f>SUM(C39*E39)</f>
        <v>915915</v>
      </c>
    </row>
    <row r="40" spans="1:7" s="4" customFormat="1" ht="24.75" thickBot="1">
      <c r="A40" s="5"/>
      <c r="B40" s="49"/>
      <c r="C40" s="37"/>
      <c r="D40" s="37"/>
      <c r="E40" s="38"/>
      <c r="F40" s="5" t="s">
        <v>50</v>
      </c>
      <c r="G40" s="22">
        <f>SUM(G36:G39)</f>
        <v>2613880.5</v>
      </c>
    </row>
    <row r="41" spans="1:7" ht="51.75" customHeight="1" thickBot="1">
      <c r="A41" s="71" t="s">
        <v>38</v>
      </c>
      <c r="B41" s="72"/>
      <c r="C41" s="72"/>
      <c r="D41" s="72"/>
      <c r="E41" s="72"/>
      <c r="F41" s="72"/>
      <c r="G41" s="73"/>
    </row>
    <row r="42" spans="1:7" ht="13.5" thickBot="1">
      <c r="A42" s="71" t="s">
        <v>17</v>
      </c>
      <c r="B42" s="72"/>
      <c r="C42" s="72"/>
      <c r="D42" s="72"/>
      <c r="E42" s="72"/>
      <c r="F42" s="72"/>
      <c r="G42" s="73"/>
    </row>
    <row r="43" spans="1:7" ht="13.5" thickBot="1">
      <c r="A43" s="71" t="s">
        <v>18</v>
      </c>
      <c r="B43" s="72"/>
      <c r="C43" s="72"/>
      <c r="D43" s="72"/>
      <c r="E43" s="72"/>
      <c r="F43" s="72"/>
      <c r="G43" s="73"/>
    </row>
    <row r="44" spans="1:7" ht="13.5" thickBot="1">
      <c r="A44" s="71" t="s">
        <v>39</v>
      </c>
      <c r="B44" s="72"/>
      <c r="C44" s="72"/>
      <c r="D44" s="72"/>
      <c r="E44" s="72"/>
      <c r="F44" s="72"/>
      <c r="G44" s="73"/>
    </row>
    <row r="45" spans="1:7" ht="27.75" customHeight="1" thickBot="1">
      <c r="A45" s="71" t="s">
        <v>48</v>
      </c>
      <c r="B45" s="72"/>
      <c r="C45" s="72"/>
      <c r="D45" s="72"/>
      <c r="E45" s="72"/>
      <c r="F45" s="72"/>
      <c r="G45" s="73"/>
    </row>
    <row r="46" spans="1:7" ht="12.75">
      <c r="A46" s="7"/>
      <c r="B46" s="8"/>
      <c r="C46" s="8"/>
      <c r="D46" s="8"/>
      <c r="E46" s="8"/>
      <c r="F46" s="9" t="s">
        <v>19</v>
      </c>
      <c r="G46" s="8"/>
    </row>
    <row r="47" ht="12.75">
      <c r="A47" s="10"/>
    </row>
    <row r="48" spans="1:4" ht="15">
      <c r="A48" s="12" t="s">
        <v>20</v>
      </c>
      <c r="B48" s="12"/>
      <c r="C48" s="12"/>
      <c r="D48" s="12"/>
    </row>
    <row r="49" spans="1:7" ht="19.5">
      <c r="A49" s="13" t="s">
        <v>21</v>
      </c>
      <c r="B49" s="14"/>
      <c r="C49" s="14"/>
      <c r="D49" s="14"/>
      <c r="E49" s="70" t="s">
        <v>25</v>
      </c>
      <c r="F49" s="70"/>
      <c r="G49" s="70"/>
    </row>
    <row r="50" ht="12.75">
      <c r="F50" t="s">
        <v>22</v>
      </c>
    </row>
  </sheetData>
  <sheetProtection/>
  <mergeCells count="37">
    <mergeCell ref="E49:G49"/>
    <mergeCell ref="A45:G45"/>
    <mergeCell ref="A1:G1"/>
    <mergeCell ref="A2:G2"/>
    <mergeCell ref="A41:G41"/>
    <mergeCell ref="A42:G42"/>
    <mergeCell ref="A43:G43"/>
    <mergeCell ref="A44:G44"/>
    <mergeCell ref="B22:E22"/>
    <mergeCell ref="B16:B17"/>
    <mergeCell ref="H7:P7"/>
    <mergeCell ref="A8:G8"/>
    <mergeCell ref="D16:D17"/>
    <mergeCell ref="A11:G11"/>
    <mergeCell ref="A12:G12"/>
    <mergeCell ref="A14:G14"/>
    <mergeCell ref="A15:G15"/>
    <mergeCell ref="C16:C17"/>
    <mergeCell ref="A13:D13"/>
    <mergeCell ref="E13:F13"/>
    <mergeCell ref="A9:G9"/>
    <mergeCell ref="A10:G10"/>
    <mergeCell ref="B40:E40"/>
    <mergeCell ref="A23:G23"/>
    <mergeCell ref="A7:G7"/>
    <mergeCell ref="A3:G3"/>
    <mergeCell ref="A4:G4"/>
    <mergeCell ref="A5:G5"/>
    <mergeCell ref="A6:G6"/>
    <mergeCell ref="B25:B26"/>
    <mergeCell ref="C25:C26"/>
    <mergeCell ref="D25:D26"/>
    <mergeCell ref="B31:E31"/>
    <mergeCell ref="B34:B35"/>
    <mergeCell ref="C34:C35"/>
    <mergeCell ref="D34:D35"/>
    <mergeCell ref="A32:G3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7" r:id="rId1"/>
  <headerFooter alignWithMargins="0">
    <oddFooter>&amp;R&amp;P</oddFooter>
  </headerFooter>
  <colBreaks count="1" manualBreakCount="1">
    <brk id="7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eduardo02</cp:lastModifiedBy>
  <cp:lastPrinted>2011-09-08T16:03:23Z</cp:lastPrinted>
  <dcterms:created xsi:type="dcterms:W3CDTF">2007-10-05T14:32:53Z</dcterms:created>
  <dcterms:modified xsi:type="dcterms:W3CDTF">2011-10-27T13:33:58Z</dcterms:modified>
  <cp:category/>
  <cp:version/>
  <cp:contentType/>
  <cp:contentStatus/>
</cp:coreProperties>
</file>